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4o- Cuatrimetre 2020\"/>
    </mc:Choice>
  </mc:AlternateContent>
  <xr:revisionPtr revIDLastSave="0" documentId="13_ncr:1_{0D8B889C-9436-416F-96CF-5CC97A29232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1" i="1"/>
  <c r="I11" i="1"/>
  <c r="F9" i="1" l="1"/>
  <c r="H37" i="1" l="1"/>
  <c r="G37" i="1"/>
  <c r="F37" i="1"/>
  <c r="E37" i="1"/>
  <c r="D37" i="1"/>
  <c r="I18" i="1"/>
  <c r="I9" i="1"/>
  <c r="I37" i="1" s="1"/>
</calcChain>
</file>

<file path=xl/sharedStrings.xml><?xml version="1.0" encoding="utf-8"?>
<sst xmlns="http://schemas.openxmlformats.org/spreadsheetml/2006/main" count="47" uniqueCount="47">
  <si>
    <t>SISTEMA DE ASEO PUBLICO DE LEON GUANAJUATO
Gasto por Categoría Programática
Del 01 DE ENERO al 31 DE DICIEMBRE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</si>
  <si>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</si>
  <si>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</si>
  <si>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</si>
  <si>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</si>
  <si>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</si>
  <si>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</si>
  <si>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</si>
  <si>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</si>
  <si>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</si>
  <si>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</si>
  <si>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</si>
  <si>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</si>
  <si>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</si>
  <si>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</si>
  <si>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</si>
  <si>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</si>
  <si>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</si>
  <si>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</si>
  <si>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</si>
  <si>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</si>
  <si>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</si>
  <si>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</si>
  <si>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</si>
  <si>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</si>
  <si>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</si>
  <si>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</si>
  <si>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</si>
  <si>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</si>
  <si>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</si>
  <si>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</si>
  <si>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</si>
  <si>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</si>
  <si>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</si>
  <si>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</si>
  <si>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</si>
  <si>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</si>
  <si>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</si>
  <si>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</si>
  <si>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</si>
  <si>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</si>
  <si>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</si>
  <si>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</si>
  <si>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_____________________________________________</t>
  </si>
  <si>
    <t>_________________</t>
  </si>
  <si>
    <t>Director General Ing. Roberto Centeno Valadez</t>
  </si>
  <si>
    <t>Director de Desarrollo Institucional y Advo. CP Carlos Arturo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</si>
</sst>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/>
    <xf numFmtId="43" fontId="4" fillId="0" borderId="0"/>
    <xf numFmtId="43" fontId="3" fillId="0" borderId="0"/>
    <xf numFmtId="43" fontId="3" fillId="0" borderId="0"/>
    <xf numFmtId="43" fontId="4" fillId="0" borderId="0"/>
    <xf numFmtId="44" fontId="1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/>
  </cellStyleXfs>
  <cellXfs count="4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1" xfId="9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5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Border="1" applyAlignment="1">
      <alignment horizontal="center" vertical="center"/>
    </xf>
    <xf numFmtId="0" fontId="7" fillId="0" borderId="13" xfId="9" applyFont="1" applyBorder="1" applyAlignment="1">
      <alignment horizontal="center" vertical="center" wrapText="1"/>
    </xf>
    <xf numFmtId="4" fontId="7" fillId="0" borderId="15" xfId="0" applyNumberFormat="1" applyFont="1" applyBorder="1" applyAlignment="1" applyProtection="1">
      <alignment horizontal="right"/>
      <protection locked="0"/>
    </xf>
    <xf numFmtId="4" fontId="7" fillId="0" borderId="15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9" applyFont="1"/>
    <xf numFmtId="0" fontId="7" fillId="0" borderId="0" xfId="0" applyFont="1" applyAlignment="1">
      <alignment horizontal="left"/>
    </xf>
    <xf numFmtId="0" fontId="2" fillId="0" borderId="0" xfId="8" applyFont="1" applyAlignment="1" applyProtection="1">
      <alignment horizontal="left" vertical="top"/>
      <protection hidden="1"/>
    </xf>
    <xf numFmtId="4" fontId="7" fillId="0" borderId="14" xfId="0" applyNumberFormat="1" applyFont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5" fillId="0" borderId="0" xfId="0" applyFont="1" applyProtection="1">
      <protection locked="0"/>
    </xf>
    <xf numFmtId="0" fontId="2" fillId="0" borderId="0" xfId="8" applyFont="1" applyAlignment="1">
      <alignment vertical="top"/>
    </xf>
    <xf numFmtId="0" fontId="2" fillId="0" borderId="0" xfId="8" applyFont="1" applyAlignment="1">
      <alignment vertical="top" wrapText="1"/>
    </xf>
    <xf numFmtId="0" fontId="2" fillId="0" borderId="0" xfId="8" applyFont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4" fontId="7" fillId="2" borderId="11" xfId="9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7" fillId="2" borderId="11" xfId="9" applyFont="1" applyFill="1" applyBorder="1" applyAlignment="1">
      <alignment horizontal="center" vertical="center"/>
    </xf>
    <xf numFmtId="0" fontId="0" fillId="0" borderId="12" xfId="0" applyBorder="1"/>
    <xf numFmtId="0" fontId="0" fillId="0" borderId="2" xfId="0" applyBorder="1"/>
    <xf numFmtId="0" fontId="0" fillId="0" borderId="3" xfId="0" applyBorder="1"/>
    <xf numFmtId="0" fontId="5" fillId="0" borderId="0" xfId="0" applyFont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5" xfId="0" applyBorder="1"/>
    <xf numFmtId="0" fontId="0" fillId="0" borderId="6" xfId="0" applyBorder="1"/>
  </cellXfs>
  <cellStyles count="17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showGridLines="0" tabSelected="1" zoomScaleNormal="100" zoomScaleSheetLayoutView="90" workbookViewId="0">
      <selection activeCell="I42" sqref="A1:I42"/>
    </sheetView>
  </sheetViews>
  <sheetFormatPr baseColWidth="10" defaultColWidth="11.42578125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0" width="11.42578125" style="1" customWidth="1"/>
    <col min="11" max="16384" width="11.42578125" style="1"/>
  </cols>
  <sheetData>
    <row r="1" spans="1:9" ht="35.1" customHeight="1" x14ac:dyDescent="0.25">
      <c r="A1" s="38" t="s">
        <v>0</v>
      </c>
      <c r="B1" s="35"/>
      <c r="C1" s="35"/>
      <c r="D1" s="35"/>
      <c r="E1" s="35"/>
      <c r="F1" s="35"/>
      <c r="G1" s="35"/>
      <c r="H1" s="35"/>
      <c r="I1" s="39"/>
    </row>
    <row r="2" spans="1:9" ht="15" customHeight="1" x14ac:dyDescent="0.25">
      <c r="A2" s="40" t="s">
        <v>1</v>
      </c>
      <c r="B2" s="41"/>
      <c r="C2" s="42"/>
      <c r="D2" s="34" t="s">
        <v>2</v>
      </c>
      <c r="E2" s="35"/>
      <c r="F2" s="35"/>
      <c r="G2" s="35"/>
      <c r="H2" s="35"/>
      <c r="I2" s="36" t="s">
        <v>3</v>
      </c>
    </row>
    <row r="3" spans="1:9" ht="24.95" customHeight="1" x14ac:dyDescent="0.2">
      <c r="A3" s="43"/>
      <c r="B3" s="44"/>
      <c r="C3" s="45"/>
      <c r="D3" s="26" t="s">
        <v>4</v>
      </c>
      <c r="E3" s="7" t="s">
        <v>5</v>
      </c>
      <c r="F3" s="7" t="s">
        <v>6</v>
      </c>
      <c r="G3" s="7" t="s">
        <v>7</v>
      </c>
      <c r="H3" s="27" t="s">
        <v>8</v>
      </c>
      <c r="I3" s="37"/>
    </row>
    <row r="4" spans="1:9" x14ac:dyDescent="0.2">
      <c r="A4" s="46"/>
      <c r="B4" s="47"/>
      <c r="C4" s="48"/>
      <c r="D4" s="6">
        <v>1</v>
      </c>
      <c r="E4" s="6">
        <v>2</v>
      </c>
      <c r="F4" s="6" t="s">
        <v>9</v>
      </c>
      <c r="G4" s="6">
        <v>4</v>
      </c>
      <c r="H4" s="6">
        <v>5</v>
      </c>
      <c r="I4" s="6" t="s">
        <v>10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11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12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13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14</v>
      </c>
      <c r="D9" s="20">
        <v>13944149.460000001</v>
      </c>
      <c r="E9" s="20">
        <v>64092550.299999997</v>
      </c>
      <c r="F9" s="20">
        <f>D9+E9</f>
        <v>78036699.75999999</v>
      </c>
      <c r="G9" s="20">
        <v>71499079.069999993</v>
      </c>
      <c r="H9" s="20">
        <v>71268325.200000003</v>
      </c>
      <c r="I9" s="20">
        <f>F9-G9</f>
        <v>6537620.6899999976</v>
      </c>
    </row>
    <row r="10" spans="1:9" x14ac:dyDescent="0.2">
      <c r="A10" s="13"/>
      <c r="B10" s="24" t="s">
        <v>15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16</v>
      </c>
      <c r="D11" s="20">
        <v>25190000.030000001</v>
      </c>
      <c r="E11" s="20">
        <v>-2522143.5</v>
      </c>
      <c r="F11" s="20">
        <f>D11+E11</f>
        <v>22667856.530000001</v>
      </c>
      <c r="G11" s="20">
        <v>15561362.01</v>
      </c>
      <c r="H11" s="20">
        <v>15374458.25</v>
      </c>
      <c r="I11" s="20">
        <f>F11-G11</f>
        <v>7106494.5200000014</v>
      </c>
    </row>
    <row r="12" spans="1:9" x14ac:dyDescent="0.2">
      <c r="A12" s="13"/>
      <c r="B12" s="9"/>
      <c r="C12" s="3" t="s">
        <v>17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18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19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20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21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22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23</v>
      </c>
      <c r="D18" s="20">
        <v>0</v>
      </c>
      <c r="E18" s="20">
        <v>69141097.719999999</v>
      </c>
      <c r="F18" s="20">
        <f>D18+E18</f>
        <v>69141097.719999999</v>
      </c>
      <c r="G18" s="20">
        <v>64759338.469999999</v>
      </c>
      <c r="H18" s="20">
        <v>64759338.469999999</v>
      </c>
      <c r="I18" s="20">
        <f>F18-G18</f>
        <v>4381759.25</v>
      </c>
    </row>
    <row r="19" spans="1:9" x14ac:dyDescent="0.2">
      <c r="A19" s="13"/>
      <c r="B19" s="24" t="s">
        <v>24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25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26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27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28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29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30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31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32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33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34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35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36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37</v>
      </c>
      <c r="D32" s="20"/>
      <c r="E32" s="20"/>
      <c r="F32" s="20"/>
      <c r="G32" s="20"/>
      <c r="H32" s="20"/>
      <c r="I32" s="20"/>
    </row>
    <row r="33" spans="1:9" x14ac:dyDescent="0.2">
      <c r="A33" s="13" t="s">
        <v>38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39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40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41</v>
      </c>
      <c r="C37" s="5"/>
      <c r="D37" s="25">
        <f t="shared" ref="D37:I37" si="0">D11+D18+D9</f>
        <v>39134149.490000002</v>
      </c>
      <c r="E37" s="25">
        <f t="shared" si="0"/>
        <v>130711504.52</v>
      </c>
      <c r="F37" s="25">
        <f t="shared" si="0"/>
        <v>169845654.00999999</v>
      </c>
      <c r="G37" s="25">
        <f t="shared" si="0"/>
        <v>151819779.55000001</v>
      </c>
      <c r="H37" s="25">
        <f t="shared" si="0"/>
        <v>151402121.92000002</v>
      </c>
      <c r="I37" s="25">
        <f t="shared" si="0"/>
        <v>18025874.460000001</v>
      </c>
    </row>
    <row r="39" spans="1:9" x14ac:dyDescent="0.2">
      <c r="B39" s="29" t="s">
        <v>42</v>
      </c>
      <c r="C39" s="30"/>
      <c r="D39" s="30"/>
      <c r="E39" s="31"/>
      <c r="F39" s="28"/>
      <c r="G39" s="28"/>
    </row>
    <row r="40" spans="1:9" x14ac:dyDescent="0.2">
      <c r="B40" s="29"/>
      <c r="C40" s="30"/>
      <c r="D40" s="30"/>
      <c r="E40" s="31"/>
      <c r="F40" s="28"/>
      <c r="G40" s="28"/>
    </row>
    <row r="41" spans="1:9" ht="24" customHeight="1" x14ac:dyDescent="0.2">
      <c r="B41" s="32" t="s">
        <v>43</v>
      </c>
      <c r="C41" s="33" t="s">
        <v>45</v>
      </c>
      <c r="D41" s="32" t="s">
        <v>44</v>
      </c>
      <c r="E41" s="31" t="s">
        <v>46</v>
      </c>
      <c r="F41" s="28"/>
      <c r="G41" s="28"/>
    </row>
    <row r="42" spans="1:9" x14ac:dyDescent="0.2">
      <c r="B42" s="33"/>
      <c r="C42" s="32"/>
      <c r="D42" s="33"/>
      <c r="E42" s="31"/>
      <c r="F42" s="28"/>
      <c r="G42" s="28"/>
    </row>
    <row r="43" spans="1:9" x14ac:dyDescent="0.2">
      <c r="B43" s="28"/>
      <c r="C43" s="28"/>
      <c r="D43" s="28"/>
      <c r="E43" s="28"/>
      <c r="F43" s="28"/>
      <c r="G43" s="28"/>
    </row>
  </sheetData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78" footer="0.31496062992125978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2021-01-22T18:47:22Z</cp:lastPrinted>
  <dcterms:created xsi:type="dcterms:W3CDTF">2012-12-11T21:13:37Z</dcterms:created>
  <dcterms:modified xsi:type="dcterms:W3CDTF">2021-01-22T18:50:49Z</dcterms:modified>
</cp:coreProperties>
</file>